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General" sheetId="1" r:id="rId1"/>
    <sheet name="Sheet2" sheetId="2" r:id="rId2"/>
  </sheets>
  <externalReferences>
    <externalReference r:id="rId3"/>
  </externalReferences>
  <definedNames>
    <definedName name="_xlnm.Print_Area" localSheetId="0">General!$A$3:$H$45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8" i="1" l="1"/>
</calcChain>
</file>

<file path=xl/sharedStrings.xml><?xml version="1.0" encoding="utf-8"?>
<sst xmlns="http://schemas.openxmlformats.org/spreadsheetml/2006/main" count="74" uniqueCount="73">
  <si>
    <t>REVENUES</t>
  </si>
  <si>
    <t>106010.02</t>
  </si>
  <si>
    <t>106010.055</t>
  </si>
  <si>
    <t>Administration fees - Other Projects</t>
  </si>
  <si>
    <t>106020</t>
  </si>
  <si>
    <t>Reimbursed expenditures</t>
  </si>
  <si>
    <t>106015</t>
  </si>
  <si>
    <t>Reimbursed for PR/Advocacy</t>
  </si>
  <si>
    <t>106040</t>
  </si>
  <si>
    <t>City for Champions - 15% administration fee</t>
  </si>
  <si>
    <t>106360</t>
  </si>
  <si>
    <t>Net investment income</t>
  </si>
  <si>
    <t>106035</t>
  </si>
  <si>
    <t>Other Urban Renewal Plan fees</t>
  </si>
  <si>
    <t>TRANSFERS IN</t>
  </si>
  <si>
    <t>Capital Projects Fund</t>
  </si>
  <si>
    <t>Debt Service Fund</t>
  </si>
  <si>
    <t>Total transfers in</t>
  </si>
  <si>
    <t>EXPENDITURES</t>
  </si>
  <si>
    <t>107005</t>
  </si>
  <si>
    <t>Audit</t>
  </si>
  <si>
    <t>107000</t>
  </si>
  <si>
    <t>Accounting</t>
  </si>
  <si>
    <t>107010</t>
  </si>
  <si>
    <t>Contracted services</t>
  </si>
  <si>
    <t>107015</t>
  </si>
  <si>
    <t>CSURA payroll - salary</t>
  </si>
  <si>
    <t xml:space="preserve">CSURA payroll - benefits </t>
  </si>
  <si>
    <t>107020</t>
  </si>
  <si>
    <t>Dues and memberships</t>
  </si>
  <si>
    <t>107025</t>
  </si>
  <si>
    <t>Insurance</t>
  </si>
  <si>
    <t>107030</t>
  </si>
  <si>
    <t xml:space="preserve">Legal services </t>
  </si>
  <si>
    <t>107225</t>
  </si>
  <si>
    <t>PR/Advocacy</t>
  </si>
  <si>
    <t>CSURA website revisions</t>
  </si>
  <si>
    <t>107045</t>
  </si>
  <si>
    <t>CSURA meetings</t>
  </si>
  <si>
    <t>107050</t>
  </si>
  <si>
    <t>Miscellaneous/Contingency</t>
  </si>
  <si>
    <t>107055</t>
  </si>
  <si>
    <t>Office expense</t>
  </si>
  <si>
    <t>107060</t>
  </si>
  <si>
    <t>Services general - reimbursed expenditures</t>
  </si>
  <si>
    <t>Telephone/cell phone</t>
  </si>
  <si>
    <t>GENERAL FUND - ACCOUNT DETAILS</t>
  </si>
  <si>
    <t>Administration fees</t>
  </si>
  <si>
    <t>Per existing development agreements</t>
  </si>
  <si>
    <t>Potential new projects in 2020</t>
  </si>
  <si>
    <t>Includes anticipated reimbursement from DCI and related fees billed for new projects</t>
  </si>
  <si>
    <t>Interest earning on General Fund balance in savings account, amount is estimated based on interest earning history</t>
  </si>
  <si>
    <t>Urban Renewal Plan fees on new projects: conditions survey, impact reports, etc.</t>
  </si>
  <si>
    <t>Annual audit fee - Steve Dazzio</t>
  </si>
  <si>
    <t>Accounting services provided by CLA</t>
  </si>
  <si>
    <t>Administrative services provided by Dean Beukema</t>
  </si>
  <si>
    <t>COLORADO SPRINGS URBAN RENEWAL AUTHORITY</t>
  </si>
  <si>
    <t xml:space="preserve"> 2020 BUDGET </t>
  </si>
  <si>
    <t xml:space="preserve">Annual premium - CB Insurance </t>
  </si>
  <si>
    <t>Legal services provided by Kraemer Kendall Rupp Deen Neville</t>
  </si>
  <si>
    <t>Costs related to running Board meetings: food, printing packets, etc.</t>
  </si>
  <si>
    <t>Office supplies and a new computer for Dean in 2020</t>
  </si>
  <si>
    <t>Other costs: parking, website, newspaper publishings, etc. and contingency built in for unanticipated costs - to avoid budget amendment</t>
  </si>
  <si>
    <t>Invoices paid out of projects' retainers - offsetting amounts recorded in revenue section</t>
  </si>
  <si>
    <t>Quarterly billings from City of Colorado Springs for Executive Director's salary</t>
  </si>
  <si>
    <t>Quarterly billings from City of Colorado Springs for Executive Director's benefits</t>
  </si>
  <si>
    <t xml:space="preserve">          Invoices paid out of projects' retainers: Summit Economics, Ricker-Cunningham, DGC</t>
  </si>
  <si>
    <t>Includes reimbursements for:</t>
  </si>
  <si>
    <t xml:space="preserve">          Project management fees (Jariah's time on current/specific projects)</t>
  </si>
  <si>
    <t>15% admin fee on C4C costs certified</t>
  </si>
  <si>
    <t xml:space="preserve">          3% admin fee (overhead) on all costs paid out of projects' retainers </t>
  </si>
  <si>
    <t>Annual dues for Downtown Colorado, Urban Land Institute, Downtown Partnership, etc.</t>
  </si>
  <si>
    <t>Services provided by Cherry Point Strategies Group and annual DCI or other sponsorships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</si>
</sst>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</font>
    <font>
      <sz val="12"/>
      <name val="Times New Roman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3" fillId="0" borderId="0" xfId="1" applyNumberFormat="1" applyFont="1"/>
    <xf numFmtId="0" fontId="2" fillId="0" borderId="0" xfId="1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/>
    <xf numFmtId="164" fontId="3" fillId="0" borderId="0" xfId="1" applyNumberFormat="1" applyFont="1" applyFill="1"/>
    <xf numFmtId="165" fontId="3" fillId="0" borderId="0" xfId="2" applyNumberFormat="1" applyFont="1" applyFill="1"/>
    <xf numFmtId="0" fontId="3" fillId="0" borderId="0" xfId="1" applyNumberFormat="1" applyFont="1" applyAlignment="1"/>
    <xf numFmtId="0" fontId="3" fillId="0" borderId="0" xfId="1" applyNumberFormat="1" applyFont="1" applyAlignment="1">
      <alignment horizontal="left"/>
    </xf>
    <xf numFmtId="0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164" fontId="3" fillId="0" borderId="1" xfId="1" applyNumberFormat="1" applyFont="1" applyFill="1" applyBorder="1"/>
    <xf numFmtId="0" fontId="3" fillId="0" borderId="0" xfId="1" applyNumberFormat="1" applyFont="1" applyAlignment="1">
      <alignment horizontal="left"/>
    </xf>
    <xf numFmtId="0" fontId="3" fillId="0" borderId="0" xfId="1" applyNumberFormat="1" applyFont="1" applyFill="1" applyAlignment="1">
      <alignment horizontal="left"/>
    </xf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9882\AppData\Local\Microsoft\windows\INetCache\Content.Outlook\EYMJG6K1\CSURA%20DRAFT%20BUDGET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Tax NN"/>
      <sheetName val="PTax SW"/>
      <sheetName val="PTax SWD"/>
      <sheetName val="PTax GHM"/>
      <sheetName val="PTax GHMC"/>
      <sheetName val="PTax City Aud"/>
      <sheetName val="PTax City Gate"/>
      <sheetName val="PTax CR"/>
      <sheetName val="PTax Ivywild"/>
      <sheetName val="PTax Vineyards"/>
      <sheetName val="PTax SN"/>
      <sheetName val="PTax T&amp;C"/>
      <sheetName val="PTax TN"/>
      <sheetName val="General"/>
      <sheetName val="Debt - NN"/>
      <sheetName val="Debt - Ivywild"/>
      <sheetName val="Debt - Canyon Creek"/>
      <sheetName val="Cap SW"/>
      <sheetName val="Cap GHM"/>
      <sheetName val="Cap City Aud"/>
      <sheetName val="Cap City Gate"/>
      <sheetName val="Cap CR"/>
      <sheetName val="Cap Vineyards"/>
      <sheetName val="Cap SN"/>
      <sheetName val="C4C - Admin"/>
      <sheetName val="C4C - US Olympic"/>
      <sheetName val="C4C - CSS &amp; AC"/>
      <sheetName val="C4C - UCCS"/>
      <sheetName val="C4C - US Air Force"/>
      <sheetName val="C4C - SW Infrastr"/>
      <sheetName val="C4C - Sub-Account"/>
      <sheetName val="PTax Lowell"/>
      <sheetName val="Cap Lowell"/>
      <sheetName val="Cap NN"/>
      <sheetName val="Cap Ivywil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5">
          <cell r="L4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7">
          <cell r="K47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3:H45"/>
  <sheetViews>
    <sheetView tabSelected="1" topLeftCell="A17" zoomScaleNormal="100" workbookViewId="0">
      <selection activeCell="H39" sqref="H39"/>
    </sheetView>
  </sheetViews>
  <sheetFormatPr defaultColWidth="9.140625" defaultRowHeight="12.75" outlineLevelCol="1" x14ac:dyDescent="0.2"/>
  <cols>
    <col min="1" max="1" width="2.42578125" style="4" customWidth="1"/>
    <col min="2" max="2" width="9.140625" style="4" hidden="1" customWidth="1" outlineLevel="1"/>
    <col min="3" max="3" width="2.42578125" style="4" customWidth="1" collapsed="1"/>
    <col min="4" max="6" width="2.42578125" style="4" customWidth="1"/>
    <col min="7" max="7" width="26.140625" style="4" customWidth="1"/>
    <col min="8" max="8" width="109.5703125" style="5" bestFit="1" customWidth="1"/>
    <col min="9" max="16384" width="9.140625" style="1"/>
  </cols>
  <sheetData>
    <row r="3" spans="1:8" x14ac:dyDescent="0.2">
      <c r="A3" s="14" t="s">
        <v>56</v>
      </c>
      <c r="B3" s="14"/>
      <c r="C3" s="14"/>
      <c r="D3" s="14"/>
      <c r="E3" s="14"/>
      <c r="F3" s="14"/>
      <c r="G3" s="14"/>
      <c r="H3" s="14"/>
    </row>
    <row r="4" spans="1:8" x14ac:dyDescent="0.2">
      <c r="A4" s="14" t="s">
        <v>46</v>
      </c>
      <c r="B4" s="14"/>
      <c r="C4" s="14"/>
      <c r="D4" s="14"/>
      <c r="E4" s="14"/>
      <c r="F4" s="14"/>
      <c r="G4" s="14"/>
      <c r="H4" s="14"/>
    </row>
    <row r="5" spans="1:8" x14ac:dyDescent="0.2">
      <c r="A5" s="15" t="s">
        <v>57</v>
      </c>
      <c r="B5" s="15"/>
      <c r="C5" s="15"/>
      <c r="D5" s="15"/>
      <c r="E5" s="15"/>
      <c r="F5" s="15"/>
      <c r="G5" s="15"/>
      <c r="H5" s="15"/>
    </row>
    <row r="6" spans="1:8" x14ac:dyDescent="0.2">
      <c r="A6" s="2"/>
      <c r="B6" s="2"/>
      <c r="C6" s="2"/>
      <c r="D6" s="2"/>
      <c r="E6" s="2"/>
      <c r="F6" s="2"/>
      <c r="G6" s="2"/>
      <c r="H6" s="3"/>
    </row>
    <row r="9" spans="1:8" x14ac:dyDescent="0.2">
      <c r="H9" s="6"/>
    </row>
    <row r="11" spans="1:8" x14ac:dyDescent="0.2">
      <c r="A11" s="4" t="s">
        <v>0</v>
      </c>
    </row>
    <row r="12" spans="1:8" x14ac:dyDescent="0.2">
      <c r="B12" s="4" t="s">
        <v>1</v>
      </c>
      <c r="C12" s="7" t="s">
        <v>47</v>
      </c>
      <c r="D12" s="7"/>
      <c r="E12" s="7"/>
      <c r="F12" s="7"/>
      <c r="G12" s="7"/>
      <c r="H12" s="5" t="s">
        <v>48</v>
      </c>
    </row>
    <row r="13" spans="1:8" x14ac:dyDescent="0.2">
      <c r="B13" s="4" t="s">
        <v>2</v>
      </c>
      <c r="C13" s="8" t="s">
        <v>3</v>
      </c>
      <c r="D13" s="8"/>
      <c r="E13" s="8"/>
      <c r="F13" s="8"/>
      <c r="G13" s="8"/>
      <c r="H13" s="5" t="s">
        <v>49</v>
      </c>
    </row>
    <row r="14" spans="1:8" s="5" customFormat="1" x14ac:dyDescent="0.2">
      <c r="A14" s="9"/>
      <c r="B14" s="9" t="s">
        <v>4</v>
      </c>
      <c r="C14" s="13" t="s">
        <v>5</v>
      </c>
      <c r="D14" s="13"/>
      <c r="E14" s="13"/>
      <c r="F14" s="13"/>
      <c r="G14" s="13"/>
      <c r="H14" s="5" t="s">
        <v>67</v>
      </c>
    </row>
    <row r="15" spans="1:8" s="5" customFormat="1" x14ac:dyDescent="0.2">
      <c r="A15" s="9"/>
      <c r="B15" s="9"/>
      <c r="C15" s="10"/>
      <c r="D15" s="10"/>
      <c r="E15" s="10"/>
      <c r="F15" s="10"/>
      <c r="G15" s="10"/>
      <c r="H15" s="5" t="s">
        <v>66</v>
      </c>
    </row>
    <row r="16" spans="1:8" s="5" customFormat="1" x14ac:dyDescent="0.2">
      <c r="A16" s="9"/>
      <c r="B16" s="9"/>
      <c r="C16" s="10"/>
      <c r="D16" s="10"/>
      <c r="E16" s="10"/>
      <c r="F16" s="10"/>
      <c r="G16" s="10"/>
      <c r="H16" s="5" t="s">
        <v>70</v>
      </c>
    </row>
    <row r="17" spans="1:8" s="5" customFormat="1" x14ac:dyDescent="0.2">
      <c r="A17" s="9"/>
      <c r="B17" s="9"/>
      <c r="C17" s="10"/>
      <c r="D17" s="10"/>
      <c r="E17" s="10"/>
      <c r="F17" s="10"/>
      <c r="G17" s="10"/>
      <c r="H17" s="5" t="s">
        <v>68</v>
      </c>
    </row>
    <row r="18" spans="1:8" s="5" customFormat="1" x14ac:dyDescent="0.2">
      <c r="A18" s="9"/>
      <c r="B18" s="9" t="s">
        <v>6</v>
      </c>
      <c r="C18" s="10" t="s">
        <v>7</v>
      </c>
      <c r="D18" s="10"/>
      <c r="E18" s="10"/>
      <c r="F18" s="10"/>
      <c r="G18" s="10"/>
      <c r="H18" s="5" t="s">
        <v>50</v>
      </c>
    </row>
    <row r="19" spans="1:8" x14ac:dyDescent="0.2">
      <c r="B19" s="4" t="s">
        <v>8</v>
      </c>
      <c r="C19" s="12" t="s">
        <v>9</v>
      </c>
      <c r="D19" s="12"/>
      <c r="E19" s="12"/>
      <c r="F19" s="12"/>
      <c r="G19" s="12"/>
      <c r="H19" s="5" t="s">
        <v>69</v>
      </c>
    </row>
    <row r="20" spans="1:8" x14ac:dyDescent="0.2">
      <c r="B20" s="4" t="s">
        <v>10</v>
      </c>
      <c r="C20" s="12" t="s">
        <v>11</v>
      </c>
      <c r="D20" s="12"/>
      <c r="E20" s="12"/>
      <c r="F20" s="12"/>
      <c r="G20" s="12"/>
      <c r="H20" s="5" t="s">
        <v>51</v>
      </c>
    </row>
    <row r="21" spans="1:8" x14ac:dyDescent="0.2">
      <c r="B21" s="4" t="s">
        <v>12</v>
      </c>
      <c r="C21" s="8" t="s">
        <v>13</v>
      </c>
      <c r="D21" s="8"/>
      <c r="E21" s="8"/>
      <c r="F21" s="8"/>
      <c r="G21" s="8"/>
      <c r="H21" s="5" t="s">
        <v>52</v>
      </c>
    </row>
    <row r="24" spans="1:8" hidden="1" x14ac:dyDescent="0.2">
      <c r="A24" s="4" t="s">
        <v>14</v>
      </c>
    </row>
    <row r="25" spans="1:8" hidden="1" x14ac:dyDescent="0.2">
      <c r="C25" s="4" t="s">
        <v>15</v>
      </c>
      <c r="H25" s="5">
        <f>+'[1]Cap NN'!K47</f>
        <v>0</v>
      </c>
    </row>
    <row r="26" spans="1:8" hidden="1" x14ac:dyDescent="0.2">
      <c r="C26" s="4" t="s">
        <v>16</v>
      </c>
      <c r="H26" s="5">
        <f>+'[1]Debt - NN'!L45</f>
        <v>0</v>
      </c>
    </row>
    <row r="27" spans="1:8" ht="5.0999999999999996" hidden="1" customHeight="1" x14ac:dyDescent="0.2"/>
    <row r="28" spans="1:8" hidden="1" x14ac:dyDescent="0.2">
      <c r="D28" s="4" t="s">
        <v>17</v>
      </c>
      <c r="H28" s="11">
        <f>SUM(H24:H27)</f>
        <v>0</v>
      </c>
    </row>
    <row r="29" spans="1:8" hidden="1" x14ac:dyDescent="0.2"/>
    <row r="30" spans="1:8" x14ac:dyDescent="0.2">
      <c r="A30" s="4" t="s">
        <v>18</v>
      </c>
    </row>
    <row r="31" spans="1:8" x14ac:dyDescent="0.2">
      <c r="B31" s="4" t="s">
        <v>19</v>
      </c>
      <c r="C31" s="12" t="s">
        <v>20</v>
      </c>
      <c r="D31" s="12"/>
      <c r="E31" s="12"/>
      <c r="F31" s="12"/>
      <c r="G31" s="12"/>
      <c r="H31" s="5" t="s">
        <v>53</v>
      </c>
    </row>
    <row r="32" spans="1:8" x14ac:dyDescent="0.2">
      <c r="B32" s="4" t="s">
        <v>21</v>
      </c>
      <c r="C32" s="12" t="s">
        <v>22</v>
      </c>
      <c r="D32" s="12"/>
      <c r="E32" s="12"/>
      <c r="F32" s="12"/>
      <c r="G32" s="12"/>
      <c r="H32" s="5" t="s">
        <v>54</v>
      </c>
    </row>
    <row r="33" spans="1:8" x14ac:dyDescent="0.2">
      <c r="B33" s="4" t="s">
        <v>23</v>
      </c>
      <c r="C33" s="12" t="s">
        <v>24</v>
      </c>
      <c r="D33" s="12"/>
      <c r="E33" s="12"/>
      <c r="F33" s="12"/>
      <c r="G33" s="12"/>
      <c r="H33" s="5" t="s">
        <v>55</v>
      </c>
    </row>
    <row r="34" spans="1:8" x14ac:dyDescent="0.2">
      <c r="B34" s="4" t="s">
        <v>25</v>
      </c>
      <c r="C34" s="4" t="s">
        <v>26</v>
      </c>
      <c r="H34" s="5" t="s">
        <v>64</v>
      </c>
    </row>
    <row r="35" spans="1:8" x14ac:dyDescent="0.2">
      <c r="B35" s="4" t="s">
        <v>25</v>
      </c>
      <c r="C35" s="4" t="s">
        <v>27</v>
      </c>
      <c r="H35" s="5" t="s">
        <v>65</v>
      </c>
    </row>
    <row r="36" spans="1:8" x14ac:dyDescent="0.2">
      <c r="B36" s="4" t="s">
        <v>28</v>
      </c>
      <c r="C36" s="12" t="s">
        <v>29</v>
      </c>
      <c r="D36" s="12"/>
      <c r="E36" s="12"/>
      <c r="F36" s="12"/>
      <c r="G36" s="12"/>
      <c r="H36" s="5" t="s">
        <v>71</v>
      </c>
    </row>
    <row r="37" spans="1:8" x14ac:dyDescent="0.2">
      <c r="B37" s="4" t="s">
        <v>30</v>
      </c>
      <c r="C37" s="12" t="s">
        <v>31</v>
      </c>
      <c r="D37" s="12"/>
      <c r="E37" s="12"/>
      <c r="F37" s="12"/>
      <c r="G37" s="12"/>
      <c r="H37" s="5" t="s">
        <v>58</v>
      </c>
    </row>
    <row r="38" spans="1:8" x14ac:dyDescent="0.2">
      <c r="B38" s="4" t="s">
        <v>32</v>
      </c>
      <c r="C38" s="12" t="s">
        <v>33</v>
      </c>
      <c r="D38" s="12"/>
      <c r="E38" s="12"/>
      <c r="F38" s="12"/>
      <c r="G38" s="12"/>
      <c r="H38" s="5" t="s">
        <v>59</v>
      </c>
    </row>
    <row r="39" spans="1:8" x14ac:dyDescent="0.2">
      <c r="B39" s="4" t="s">
        <v>34</v>
      </c>
      <c r="C39" s="8" t="s">
        <v>35</v>
      </c>
      <c r="D39" s="8"/>
      <c r="E39" s="8"/>
      <c r="F39" s="8"/>
      <c r="G39" s="8"/>
      <c r="H39" s="5" t="s">
        <v>72</v>
      </c>
    </row>
    <row r="40" spans="1:8" ht="12.75" hidden="1" customHeight="1" x14ac:dyDescent="0.2">
      <c r="C40" s="8" t="s">
        <v>36</v>
      </c>
      <c r="D40" s="8"/>
      <c r="E40" s="8"/>
      <c r="F40" s="8"/>
      <c r="G40" s="8"/>
      <c r="H40" s="5">
        <v>0</v>
      </c>
    </row>
    <row r="41" spans="1:8" x14ac:dyDescent="0.2">
      <c r="B41" s="4" t="s">
        <v>37</v>
      </c>
      <c r="C41" s="12" t="s">
        <v>38</v>
      </c>
      <c r="D41" s="12"/>
      <c r="E41" s="12"/>
      <c r="F41" s="12"/>
      <c r="G41" s="12"/>
      <c r="H41" s="5" t="s">
        <v>60</v>
      </c>
    </row>
    <row r="42" spans="1:8" x14ac:dyDescent="0.2">
      <c r="B42" s="4" t="s">
        <v>39</v>
      </c>
      <c r="C42" s="12" t="s">
        <v>40</v>
      </c>
      <c r="D42" s="12"/>
      <c r="E42" s="12"/>
      <c r="F42" s="12"/>
      <c r="G42" s="12"/>
      <c r="H42" s="5" t="s">
        <v>62</v>
      </c>
    </row>
    <row r="43" spans="1:8" x14ac:dyDescent="0.2">
      <c r="B43" s="4" t="s">
        <v>41</v>
      </c>
      <c r="C43" s="12" t="s">
        <v>42</v>
      </c>
      <c r="D43" s="12"/>
      <c r="E43" s="12"/>
      <c r="F43" s="12"/>
      <c r="G43" s="12"/>
      <c r="H43" s="5" t="s">
        <v>61</v>
      </c>
    </row>
    <row r="44" spans="1:8" s="5" customFormat="1" x14ac:dyDescent="0.2">
      <c r="A44" s="9"/>
      <c r="B44" s="9" t="s">
        <v>43</v>
      </c>
      <c r="C44" s="13" t="s">
        <v>44</v>
      </c>
      <c r="D44" s="13"/>
      <c r="E44" s="13"/>
      <c r="F44" s="13"/>
      <c r="G44" s="13"/>
      <c r="H44" s="5" t="s">
        <v>63</v>
      </c>
    </row>
    <row r="45" spans="1:8" hidden="1" x14ac:dyDescent="0.2">
      <c r="C45" s="12" t="s">
        <v>45</v>
      </c>
      <c r="D45" s="12"/>
      <c r="E45" s="12"/>
      <c r="F45" s="12"/>
      <c r="G45" s="12"/>
      <c r="H45" s="5">
        <v>0</v>
      </c>
    </row>
  </sheetData>
  <mergeCells count="17">
    <mergeCell ref="C41:G41"/>
    <mergeCell ref="C42:G42"/>
    <mergeCell ref="C43:G43"/>
    <mergeCell ref="C44:G44"/>
    <mergeCell ref="C45:G45"/>
    <mergeCell ref="C38:G38"/>
    <mergeCell ref="C14:G14"/>
    <mergeCell ref="C19:G19"/>
    <mergeCell ref="C20:G20"/>
    <mergeCell ref="A3:H3"/>
    <mergeCell ref="A4:H4"/>
    <mergeCell ref="A5:H5"/>
    <mergeCell ref="C31:G31"/>
    <mergeCell ref="C32:G32"/>
    <mergeCell ref="C33:G33"/>
    <mergeCell ref="C36:G36"/>
    <mergeCell ref="C37:G37"/>
  </mergeCells>
  <printOptions horizontalCentered="1"/>
  <pageMargins left="0.25" right="0.25" top="0.75" bottom="1.17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Sheet2</vt:lpstr>
      <vt:lpstr>General!Print_Area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Jariah R</dc:creator>
  <cp:lastModifiedBy>Beukema, Lemeria D.</cp:lastModifiedBy>
  <dcterms:created xsi:type="dcterms:W3CDTF">2019-11-08T20:13:00Z</dcterms:created>
  <dcterms:modified xsi:type="dcterms:W3CDTF">2019-11-08T20:15:27Z</dcterms:modified>
</cp:coreProperties>
</file>